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<sst xmlns="http://schemas.openxmlformats.org/spreadsheetml/2006/main" count="220" uniqueCount="50">
  <si>
    <t/>
  </si>
  <si>
    <t>All persons</t>
  </si>
  <si>
    <t>Persons in ethnic group:</t>
  </si>
  <si>
    <t>White</t>
  </si>
  <si>
    <t>Irish Traveller</t>
  </si>
  <si>
    <t>Mixed</t>
  </si>
  <si>
    <t>Indian</t>
  </si>
  <si>
    <t>Pakistani</t>
  </si>
  <si>
    <t>Bangladeshi</t>
  </si>
  <si>
    <t>Other Asian</t>
  </si>
  <si>
    <t>Black Caribbean</t>
  </si>
  <si>
    <t>Black African</t>
  </si>
  <si>
    <t>Other Black</t>
  </si>
  <si>
    <t>Chinese</t>
  </si>
  <si>
    <t>Other ethnic group</t>
  </si>
  <si>
    <t>Northern Ireland</t>
  </si>
  <si>
    <t xml:space="preserve">    95GG Belfast</t>
  </si>
  <si>
    <t xml:space="preserve">        95GG01 Andersonstown</t>
  </si>
  <si>
    <t>-</t>
  </si>
  <si>
    <t xml:space="preserve">        95GG02 Ardoyne</t>
  </si>
  <si>
    <t xml:space="preserve">        95GG06 Ballysillan</t>
  </si>
  <si>
    <t xml:space="preserve">        95GG07 Beechmount</t>
  </si>
  <si>
    <t xml:space="preserve">        95GG08 Bellevue</t>
  </si>
  <si>
    <t xml:space="preserve">        95GG13 Castleview</t>
  </si>
  <si>
    <t xml:space="preserve">        95GG14 Cavehill</t>
  </si>
  <si>
    <t xml:space="preserve">        95GG16 Chichester Park</t>
  </si>
  <si>
    <t xml:space="preserve">        95GG17 Cliftonville</t>
  </si>
  <si>
    <t xml:space="preserve">        95GG18 Clonard</t>
  </si>
  <si>
    <t xml:space="preserve">        95GG19 Crumlin</t>
  </si>
  <si>
    <t xml:space="preserve">        95GG20 Duncairn</t>
  </si>
  <si>
    <t xml:space="preserve">        95GG21 Falls</t>
  </si>
  <si>
    <t xml:space="preserve">        95GG22 Falls Park</t>
  </si>
  <si>
    <t xml:space="preserve">        95GG24 Fortwilliam</t>
  </si>
  <si>
    <t xml:space="preserve">        95GG25 Glen Road</t>
  </si>
  <si>
    <t xml:space="preserve">        95GG26 Glencairn</t>
  </si>
  <si>
    <t xml:space="preserve">        95GG27 Glencolin</t>
  </si>
  <si>
    <t xml:space="preserve">        95GG28 Highfield</t>
  </si>
  <si>
    <t xml:space="preserve">        95GG31 Ladybrook</t>
  </si>
  <si>
    <t xml:space="preserve">        95GG32 Legoniel</t>
  </si>
  <si>
    <t xml:space="preserve">        95GG35 New Lodge</t>
  </si>
  <si>
    <t xml:space="preserve">        95GG40 Shankill</t>
  </si>
  <si>
    <t xml:space="preserve">        95GG46 Upper Springfield</t>
  </si>
  <si>
    <t xml:space="preserve">        95GG47 Water Works</t>
  </si>
  <si>
    <t xml:space="preserve">        95GG48 Whiterock</t>
  </si>
  <si>
    <t xml:space="preserve">        95GG51 Woodvale</t>
  </si>
  <si>
    <t>Sector sub-total</t>
  </si>
  <si>
    <t>West Belfast</t>
  </si>
  <si>
    <t>Greater Shankill</t>
  </si>
  <si>
    <t>North Belfast</t>
  </si>
  <si>
    <t>N&amp;W Belfast HSS Trust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</si>
</sst>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5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horizontal="right"/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3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workbookViewId="0" topLeftCell="A1">
      <selection activeCell="F29" sqref="F29"/>
    </sheetView>
  </sheetViews>
  <sheetFormatPr defaultColWidth="9.140625" defaultRowHeight="12.75"/>
  <cols>
    <col min="1" max="1" width="22.8515625" style="0" bestFit="1" customWidth="1"/>
  </cols>
  <sheetData>
    <row r="1" spans="1:14" ht="12.75">
      <c r="A1" s="20" t="s">
        <v>0</v>
      </c>
      <c r="B1" s="22" t="s">
        <v>1</v>
      </c>
      <c r="C1" s="24" t="s">
        <v>2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33.75">
      <c r="A2" s="21"/>
      <c r="B2" s="23"/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2" t="s">
        <v>14</v>
      </c>
    </row>
    <row r="3" spans="1:14" ht="12.75">
      <c r="A3" s="3" t="s">
        <v>15</v>
      </c>
      <c r="B3" s="4">
        <v>1685267</v>
      </c>
      <c r="C3" s="5">
        <v>1670988</v>
      </c>
      <c r="D3" s="5">
        <v>1710</v>
      </c>
      <c r="E3" s="5">
        <v>3319</v>
      </c>
      <c r="F3" s="5">
        <v>1567</v>
      </c>
      <c r="G3" s="5">
        <v>666</v>
      </c>
      <c r="H3" s="5">
        <v>252</v>
      </c>
      <c r="I3" s="5">
        <v>194</v>
      </c>
      <c r="J3" s="5">
        <v>255</v>
      </c>
      <c r="K3" s="5">
        <v>494</v>
      </c>
      <c r="L3" s="5">
        <v>387</v>
      </c>
      <c r="M3" s="5">
        <v>4145</v>
      </c>
      <c r="N3" s="6">
        <v>1290</v>
      </c>
    </row>
    <row r="4" spans="1:14" ht="12.75">
      <c r="A4" s="7"/>
      <c r="B4" s="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</row>
    <row r="5" spans="1:14" ht="12.75">
      <c r="A5" s="7" t="s">
        <v>16</v>
      </c>
      <c r="B5" s="8">
        <v>277391</v>
      </c>
      <c r="C5" s="9">
        <v>273595</v>
      </c>
      <c r="D5" s="9">
        <v>251</v>
      </c>
      <c r="E5" s="9">
        <v>729</v>
      </c>
      <c r="F5" s="9">
        <v>438</v>
      </c>
      <c r="G5" s="9">
        <v>158</v>
      </c>
      <c r="H5" s="9">
        <v>62</v>
      </c>
      <c r="I5" s="9">
        <v>76</v>
      </c>
      <c r="J5" s="9">
        <v>62</v>
      </c>
      <c r="K5" s="9">
        <v>148</v>
      </c>
      <c r="L5" s="9">
        <v>74</v>
      </c>
      <c r="M5" s="9">
        <v>1318</v>
      </c>
      <c r="N5" s="10">
        <v>480</v>
      </c>
    </row>
    <row r="6" spans="1:14" ht="12.75">
      <c r="A6" s="7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</row>
    <row r="7" spans="1:14" ht="12.75">
      <c r="A7" s="7" t="s">
        <v>46</v>
      </c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</row>
    <row r="8" spans="1:14" ht="12.75">
      <c r="A8" s="11" t="s">
        <v>17</v>
      </c>
      <c r="B8" s="8">
        <v>5764</v>
      </c>
      <c r="C8" s="12">
        <v>5743</v>
      </c>
      <c r="D8" s="12">
        <v>4</v>
      </c>
      <c r="E8" s="12">
        <v>14</v>
      </c>
      <c r="F8" s="12" t="s">
        <v>18</v>
      </c>
      <c r="G8" s="12" t="s">
        <v>18</v>
      </c>
      <c r="H8" s="12" t="s">
        <v>18</v>
      </c>
      <c r="I8" s="12" t="s">
        <v>18</v>
      </c>
      <c r="J8" s="12" t="s">
        <v>18</v>
      </c>
      <c r="K8" s="12" t="s">
        <v>18</v>
      </c>
      <c r="L8" s="12" t="s">
        <v>18</v>
      </c>
      <c r="M8" s="12" t="s">
        <v>18</v>
      </c>
      <c r="N8" s="13">
        <v>3</v>
      </c>
    </row>
    <row r="9" spans="1:14" ht="12.75">
      <c r="A9" s="11" t="s">
        <v>21</v>
      </c>
      <c r="B9" s="8">
        <v>5505</v>
      </c>
      <c r="C9" s="12">
        <v>5269</v>
      </c>
      <c r="D9" s="12">
        <v>11</v>
      </c>
      <c r="E9" s="12">
        <v>29</v>
      </c>
      <c r="F9" s="12">
        <v>47</v>
      </c>
      <c r="G9" s="12">
        <v>23</v>
      </c>
      <c r="H9" s="12" t="s">
        <v>18</v>
      </c>
      <c r="I9" s="12">
        <v>7</v>
      </c>
      <c r="J9" s="12">
        <v>3</v>
      </c>
      <c r="K9" s="12">
        <v>17</v>
      </c>
      <c r="L9" s="12">
        <v>8</v>
      </c>
      <c r="M9" s="12">
        <v>49</v>
      </c>
      <c r="N9" s="13">
        <v>42</v>
      </c>
    </row>
    <row r="10" spans="1:14" ht="12.75">
      <c r="A10" s="11" t="s">
        <v>27</v>
      </c>
      <c r="B10" s="8">
        <v>4422</v>
      </c>
      <c r="C10" s="12">
        <v>4394</v>
      </c>
      <c r="D10" s="12">
        <v>5</v>
      </c>
      <c r="E10" s="12">
        <v>8</v>
      </c>
      <c r="F10" s="12" t="s">
        <v>18</v>
      </c>
      <c r="G10" s="12" t="s">
        <v>18</v>
      </c>
      <c r="H10" s="12">
        <v>3</v>
      </c>
      <c r="I10" s="12" t="s">
        <v>18</v>
      </c>
      <c r="J10" s="12" t="s">
        <v>18</v>
      </c>
      <c r="K10" s="12">
        <v>4</v>
      </c>
      <c r="L10" s="12" t="s">
        <v>18</v>
      </c>
      <c r="M10" s="12">
        <v>8</v>
      </c>
      <c r="N10" s="13" t="s">
        <v>18</v>
      </c>
    </row>
    <row r="11" spans="1:14" ht="12.75">
      <c r="A11" s="11" t="s">
        <v>30</v>
      </c>
      <c r="B11" s="8">
        <v>5047</v>
      </c>
      <c r="C11" s="12">
        <v>5025</v>
      </c>
      <c r="D11" s="12">
        <v>5</v>
      </c>
      <c r="E11" s="12">
        <v>9</v>
      </c>
      <c r="F11" s="12" t="s">
        <v>18</v>
      </c>
      <c r="G11" s="12" t="s">
        <v>18</v>
      </c>
      <c r="H11" s="12" t="s">
        <v>18</v>
      </c>
      <c r="I11" s="12" t="s">
        <v>18</v>
      </c>
      <c r="J11" s="12" t="s">
        <v>18</v>
      </c>
      <c r="K11" s="12" t="s">
        <v>18</v>
      </c>
      <c r="L11" s="12" t="s">
        <v>18</v>
      </c>
      <c r="M11" s="12">
        <v>5</v>
      </c>
      <c r="N11" s="13">
        <v>3</v>
      </c>
    </row>
    <row r="12" spans="1:14" ht="12.75">
      <c r="A12" s="11" t="s">
        <v>31</v>
      </c>
      <c r="B12" s="8">
        <v>5887</v>
      </c>
      <c r="C12" s="12">
        <v>5872</v>
      </c>
      <c r="D12" s="12">
        <v>8</v>
      </c>
      <c r="E12" s="12">
        <v>3</v>
      </c>
      <c r="F12" s="12" t="s">
        <v>18</v>
      </c>
      <c r="G12" s="12" t="s">
        <v>18</v>
      </c>
      <c r="H12" s="12" t="s">
        <v>18</v>
      </c>
      <c r="I12" s="12" t="s">
        <v>18</v>
      </c>
      <c r="J12" s="12" t="s">
        <v>18</v>
      </c>
      <c r="K12" s="12" t="s">
        <v>18</v>
      </c>
      <c r="L12" s="12" t="s">
        <v>18</v>
      </c>
      <c r="M12" s="12" t="s">
        <v>18</v>
      </c>
      <c r="N12" s="13">
        <v>4</v>
      </c>
    </row>
    <row r="13" spans="1:14" ht="12.75">
      <c r="A13" s="11" t="s">
        <v>33</v>
      </c>
      <c r="B13" s="8">
        <v>5872</v>
      </c>
      <c r="C13" s="12">
        <v>5827</v>
      </c>
      <c r="D13" s="12">
        <v>35</v>
      </c>
      <c r="E13" s="12">
        <v>5</v>
      </c>
      <c r="F13" s="12" t="s">
        <v>18</v>
      </c>
      <c r="G13" s="12" t="s">
        <v>18</v>
      </c>
      <c r="H13" s="12" t="s">
        <v>18</v>
      </c>
      <c r="I13" s="12" t="s">
        <v>18</v>
      </c>
      <c r="J13" s="12" t="s">
        <v>18</v>
      </c>
      <c r="K13" s="12" t="s">
        <v>18</v>
      </c>
      <c r="L13" s="12" t="s">
        <v>18</v>
      </c>
      <c r="M13" s="12">
        <v>5</v>
      </c>
      <c r="N13" s="13" t="s">
        <v>18</v>
      </c>
    </row>
    <row r="14" spans="1:14" ht="12.75">
      <c r="A14" s="11" t="s">
        <v>35</v>
      </c>
      <c r="B14" s="8">
        <v>7125</v>
      </c>
      <c r="C14" s="12">
        <v>7068</v>
      </c>
      <c r="D14" s="12">
        <v>34</v>
      </c>
      <c r="E14" s="12">
        <v>7</v>
      </c>
      <c r="F14" s="12" t="s">
        <v>18</v>
      </c>
      <c r="G14" s="12" t="s">
        <v>18</v>
      </c>
      <c r="H14" s="12" t="s">
        <v>18</v>
      </c>
      <c r="I14" s="12">
        <v>7</v>
      </c>
      <c r="J14" s="12" t="s">
        <v>18</v>
      </c>
      <c r="K14" s="12" t="s">
        <v>18</v>
      </c>
      <c r="L14" s="12" t="s">
        <v>18</v>
      </c>
      <c r="M14" s="12">
        <v>5</v>
      </c>
      <c r="N14" s="13">
        <v>4</v>
      </c>
    </row>
    <row r="15" spans="1:14" ht="12.75">
      <c r="A15" s="11" t="s">
        <v>37</v>
      </c>
      <c r="B15" s="8">
        <v>6389</v>
      </c>
      <c r="C15" s="12">
        <v>6367</v>
      </c>
      <c r="D15" s="12">
        <v>3</v>
      </c>
      <c r="E15" s="12">
        <v>10</v>
      </c>
      <c r="F15" s="12">
        <v>3</v>
      </c>
      <c r="G15" s="12">
        <v>3</v>
      </c>
      <c r="H15" s="12" t="s">
        <v>18</v>
      </c>
      <c r="I15" s="12" t="s">
        <v>18</v>
      </c>
      <c r="J15" s="12" t="s">
        <v>18</v>
      </c>
      <c r="K15" s="12" t="s">
        <v>18</v>
      </c>
      <c r="L15" s="12" t="s">
        <v>18</v>
      </c>
      <c r="M15" s="12">
        <v>3</v>
      </c>
      <c r="N15" s="13" t="s">
        <v>18</v>
      </c>
    </row>
    <row r="16" spans="1:14" ht="12.75">
      <c r="A16" s="11" t="s">
        <v>41</v>
      </c>
      <c r="B16" s="8">
        <v>5895</v>
      </c>
      <c r="C16" s="12">
        <v>5842</v>
      </c>
      <c r="D16" s="12">
        <v>42</v>
      </c>
      <c r="E16" s="12">
        <v>5</v>
      </c>
      <c r="F16" s="12" t="s">
        <v>18</v>
      </c>
      <c r="G16" s="12" t="s">
        <v>18</v>
      </c>
      <c r="H16" s="12">
        <v>3</v>
      </c>
      <c r="I16" s="12" t="s">
        <v>18</v>
      </c>
      <c r="J16" s="12" t="s">
        <v>18</v>
      </c>
      <c r="K16" s="12" t="s">
        <v>18</v>
      </c>
      <c r="L16" s="12" t="s">
        <v>18</v>
      </c>
      <c r="M16" s="12">
        <v>3</v>
      </c>
      <c r="N16" s="13" t="s">
        <v>18</v>
      </c>
    </row>
    <row r="17" spans="1:14" ht="12.75">
      <c r="A17" s="11" t="s">
        <v>43</v>
      </c>
      <c r="B17" s="8">
        <v>5431</v>
      </c>
      <c r="C17" s="12">
        <v>5409</v>
      </c>
      <c r="D17" s="12" t="s">
        <v>18</v>
      </c>
      <c r="E17" s="12">
        <v>3</v>
      </c>
      <c r="F17" s="12" t="s">
        <v>18</v>
      </c>
      <c r="G17" s="12">
        <v>3</v>
      </c>
      <c r="H17" s="12" t="s">
        <v>18</v>
      </c>
      <c r="I17" s="12" t="s">
        <v>18</v>
      </c>
      <c r="J17" s="12">
        <v>4</v>
      </c>
      <c r="K17" s="12">
        <v>3</v>
      </c>
      <c r="L17" s="12">
        <v>3</v>
      </c>
      <c r="M17" s="12">
        <v>3</v>
      </c>
      <c r="N17" s="13">
        <v>3</v>
      </c>
    </row>
    <row r="18" spans="1:14" ht="12.75">
      <c r="A18" s="14" t="s">
        <v>45</v>
      </c>
      <c r="B18" s="8">
        <f>SUM(B8:B17)</f>
        <v>57337</v>
      </c>
      <c r="C18" s="9">
        <f aca="true" t="shared" si="0" ref="C18:N18">SUM(C8:C17)</f>
        <v>56816</v>
      </c>
      <c r="D18" s="9">
        <f t="shared" si="0"/>
        <v>147</v>
      </c>
      <c r="E18" s="9">
        <f t="shared" si="0"/>
        <v>93</v>
      </c>
      <c r="F18" s="9">
        <f t="shared" si="0"/>
        <v>50</v>
      </c>
      <c r="G18" s="9">
        <f t="shared" si="0"/>
        <v>29</v>
      </c>
      <c r="H18" s="9">
        <f t="shared" si="0"/>
        <v>6</v>
      </c>
      <c r="I18" s="9">
        <f t="shared" si="0"/>
        <v>14</v>
      </c>
      <c r="J18" s="9">
        <f t="shared" si="0"/>
        <v>7</v>
      </c>
      <c r="K18" s="9">
        <f t="shared" si="0"/>
        <v>24</v>
      </c>
      <c r="L18" s="9">
        <f t="shared" si="0"/>
        <v>11</v>
      </c>
      <c r="M18" s="9">
        <f t="shared" si="0"/>
        <v>81</v>
      </c>
      <c r="N18" s="9">
        <f t="shared" si="0"/>
        <v>59</v>
      </c>
    </row>
    <row r="19" spans="1:14" ht="12.75">
      <c r="A19" s="11"/>
      <c r="B19" s="8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</row>
    <row r="20" spans="1:14" ht="12.75">
      <c r="A20" s="7" t="s">
        <v>47</v>
      </c>
      <c r="B20" s="8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</row>
    <row r="21" spans="1:14" ht="12.75">
      <c r="A21" s="11" t="s">
        <v>28</v>
      </c>
      <c r="B21" s="8">
        <v>4377</v>
      </c>
      <c r="C21" s="12">
        <v>4350</v>
      </c>
      <c r="D21" s="12" t="s">
        <v>18</v>
      </c>
      <c r="E21" s="12">
        <v>11</v>
      </c>
      <c r="F21" s="12" t="s">
        <v>18</v>
      </c>
      <c r="G21" s="12">
        <v>8</v>
      </c>
      <c r="H21" s="12" t="s">
        <v>18</v>
      </c>
      <c r="I21" s="12" t="s">
        <v>18</v>
      </c>
      <c r="J21" s="12" t="s">
        <v>18</v>
      </c>
      <c r="K21" s="12" t="s">
        <v>18</v>
      </c>
      <c r="L21" s="12" t="s">
        <v>18</v>
      </c>
      <c r="M21" s="12">
        <v>5</v>
      </c>
      <c r="N21" s="13">
        <v>3</v>
      </c>
    </row>
    <row r="22" spans="1:14" ht="12.75">
      <c r="A22" s="11" t="s">
        <v>34</v>
      </c>
      <c r="B22" s="8">
        <v>4022</v>
      </c>
      <c r="C22" s="12">
        <v>4002</v>
      </c>
      <c r="D22" s="12" t="s">
        <v>18</v>
      </c>
      <c r="E22" s="12">
        <v>3</v>
      </c>
      <c r="F22" s="12" t="s">
        <v>18</v>
      </c>
      <c r="G22" s="12" t="s">
        <v>18</v>
      </c>
      <c r="H22" s="12" t="s">
        <v>18</v>
      </c>
      <c r="I22" s="12" t="s">
        <v>18</v>
      </c>
      <c r="J22" s="12" t="s">
        <v>18</v>
      </c>
      <c r="K22" s="12">
        <v>13</v>
      </c>
      <c r="L22" s="12" t="s">
        <v>18</v>
      </c>
      <c r="M22" s="12" t="s">
        <v>18</v>
      </c>
      <c r="N22" s="13">
        <v>4</v>
      </c>
    </row>
    <row r="23" spans="1:14" ht="12.75">
      <c r="A23" s="11" t="s">
        <v>36</v>
      </c>
      <c r="B23" s="8">
        <v>5314</v>
      </c>
      <c r="C23" s="12">
        <v>5302</v>
      </c>
      <c r="D23" s="12" t="s">
        <v>18</v>
      </c>
      <c r="E23" s="12">
        <v>3</v>
      </c>
      <c r="F23" s="12">
        <v>3</v>
      </c>
      <c r="G23" s="12" t="s">
        <v>18</v>
      </c>
      <c r="H23" s="12" t="s">
        <v>18</v>
      </c>
      <c r="I23" s="12" t="s">
        <v>18</v>
      </c>
      <c r="J23" s="12" t="s">
        <v>18</v>
      </c>
      <c r="K23" s="12" t="s">
        <v>18</v>
      </c>
      <c r="L23" s="12" t="s">
        <v>18</v>
      </c>
      <c r="M23" s="12">
        <v>3</v>
      </c>
      <c r="N23" s="13">
        <v>3</v>
      </c>
    </row>
    <row r="24" spans="1:14" ht="12.75">
      <c r="A24" s="11" t="s">
        <v>40</v>
      </c>
      <c r="B24" s="8">
        <v>3780</v>
      </c>
      <c r="C24" s="12">
        <v>3770</v>
      </c>
      <c r="D24" s="12" t="s">
        <v>18</v>
      </c>
      <c r="E24" s="12">
        <v>7</v>
      </c>
      <c r="F24" s="12" t="s">
        <v>18</v>
      </c>
      <c r="G24" s="12">
        <v>3</v>
      </c>
      <c r="H24" s="12" t="s">
        <v>18</v>
      </c>
      <c r="I24" s="12" t="s">
        <v>18</v>
      </c>
      <c r="J24" s="12" t="s">
        <v>18</v>
      </c>
      <c r="K24" s="12" t="s">
        <v>18</v>
      </c>
      <c r="L24" s="12" t="s">
        <v>18</v>
      </c>
      <c r="M24" s="12" t="s">
        <v>18</v>
      </c>
      <c r="N24" s="13" t="s">
        <v>18</v>
      </c>
    </row>
    <row r="25" spans="1:14" ht="12.75">
      <c r="A25" s="11" t="s">
        <v>44</v>
      </c>
      <c r="B25" s="8">
        <v>4597</v>
      </c>
      <c r="C25" s="12">
        <v>4580</v>
      </c>
      <c r="D25" s="12" t="s">
        <v>18</v>
      </c>
      <c r="E25" s="12">
        <v>3</v>
      </c>
      <c r="F25" s="12" t="s">
        <v>18</v>
      </c>
      <c r="G25" s="12" t="s">
        <v>18</v>
      </c>
      <c r="H25" s="12" t="s">
        <v>18</v>
      </c>
      <c r="I25" s="12" t="s">
        <v>18</v>
      </c>
      <c r="J25" s="12">
        <v>3</v>
      </c>
      <c r="K25" s="12">
        <v>3</v>
      </c>
      <c r="L25" s="12" t="s">
        <v>18</v>
      </c>
      <c r="M25" s="12">
        <v>5</v>
      </c>
      <c r="N25" s="13">
        <v>3</v>
      </c>
    </row>
    <row r="26" spans="1:14" ht="12.75">
      <c r="A26" s="14" t="s">
        <v>45</v>
      </c>
      <c r="B26" s="8">
        <f>SUM(B21:B25)</f>
        <v>22090</v>
      </c>
      <c r="C26" s="9">
        <f aca="true" t="shared" si="1" ref="C26:N26">SUM(C21:C25)</f>
        <v>22004</v>
      </c>
      <c r="D26" s="9">
        <f t="shared" si="1"/>
        <v>0</v>
      </c>
      <c r="E26" s="9">
        <f t="shared" si="1"/>
        <v>27</v>
      </c>
      <c r="F26" s="9">
        <f t="shared" si="1"/>
        <v>3</v>
      </c>
      <c r="G26" s="9">
        <f t="shared" si="1"/>
        <v>11</v>
      </c>
      <c r="H26" s="9">
        <f t="shared" si="1"/>
        <v>0</v>
      </c>
      <c r="I26" s="9">
        <f t="shared" si="1"/>
        <v>0</v>
      </c>
      <c r="J26" s="9">
        <f t="shared" si="1"/>
        <v>3</v>
      </c>
      <c r="K26" s="9">
        <f t="shared" si="1"/>
        <v>16</v>
      </c>
      <c r="L26" s="9">
        <f t="shared" si="1"/>
        <v>0</v>
      </c>
      <c r="M26" s="9">
        <f t="shared" si="1"/>
        <v>13</v>
      </c>
      <c r="N26" s="10">
        <f t="shared" si="1"/>
        <v>13</v>
      </c>
    </row>
    <row r="27" spans="1:14" ht="12.75">
      <c r="A27" s="11"/>
      <c r="B27" s="8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/>
    </row>
    <row r="28" spans="1:14" ht="12.75">
      <c r="A28" s="7" t="s">
        <v>48</v>
      </c>
      <c r="B28" s="8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pans="1:14" ht="12.75">
      <c r="A29" s="11" t="s">
        <v>19</v>
      </c>
      <c r="B29" s="8">
        <v>6600</v>
      </c>
      <c r="C29" s="12">
        <v>6578</v>
      </c>
      <c r="D29" s="12">
        <v>5</v>
      </c>
      <c r="E29" s="12">
        <v>14</v>
      </c>
      <c r="F29" s="12" t="s">
        <v>18</v>
      </c>
      <c r="G29" s="12" t="s">
        <v>18</v>
      </c>
      <c r="H29" s="12" t="s">
        <v>18</v>
      </c>
      <c r="I29" s="12" t="s">
        <v>18</v>
      </c>
      <c r="J29" s="12" t="s">
        <v>18</v>
      </c>
      <c r="K29" s="12" t="s">
        <v>18</v>
      </c>
      <c r="L29" s="12">
        <v>3</v>
      </c>
      <c r="M29" s="12" t="s">
        <v>18</v>
      </c>
      <c r="N29" s="13" t="s">
        <v>18</v>
      </c>
    </row>
    <row r="30" spans="1:14" ht="12.75">
      <c r="A30" s="11" t="s">
        <v>20</v>
      </c>
      <c r="B30" s="8">
        <v>6018</v>
      </c>
      <c r="C30" s="12">
        <v>5979</v>
      </c>
      <c r="D30" s="12" t="s">
        <v>18</v>
      </c>
      <c r="E30" s="12">
        <v>5</v>
      </c>
      <c r="F30" s="12" t="s">
        <v>18</v>
      </c>
      <c r="G30" s="12" t="s">
        <v>18</v>
      </c>
      <c r="H30" s="12" t="s">
        <v>18</v>
      </c>
      <c r="I30" s="12" t="s">
        <v>18</v>
      </c>
      <c r="J30" s="12" t="s">
        <v>18</v>
      </c>
      <c r="K30" s="12" t="s">
        <v>18</v>
      </c>
      <c r="L30" s="12" t="s">
        <v>18</v>
      </c>
      <c r="M30" s="12">
        <v>31</v>
      </c>
      <c r="N30" s="13">
        <v>3</v>
      </c>
    </row>
    <row r="31" spans="1:14" ht="12.75">
      <c r="A31" s="11" t="s">
        <v>22</v>
      </c>
      <c r="B31" s="8">
        <v>4942</v>
      </c>
      <c r="C31" s="12">
        <v>4901</v>
      </c>
      <c r="D31" s="12" t="s">
        <v>18</v>
      </c>
      <c r="E31" s="12">
        <v>10</v>
      </c>
      <c r="F31" s="12">
        <v>5</v>
      </c>
      <c r="G31" s="12">
        <v>3</v>
      </c>
      <c r="H31" s="12" t="s">
        <v>18</v>
      </c>
      <c r="I31" s="12" t="s">
        <v>18</v>
      </c>
      <c r="J31" s="12" t="s">
        <v>18</v>
      </c>
      <c r="K31" s="12">
        <v>3</v>
      </c>
      <c r="L31" s="12" t="s">
        <v>18</v>
      </c>
      <c r="M31" s="12">
        <v>8</v>
      </c>
      <c r="N31" s="13">
        <v>12</v>
      </c>
    </row>
    <row r="32" spans="1:14" ht="12.75">
      <c r="A32" s="11" t="s">
        <v>23</v>
      </c>
      <c r="B32" s="8">
        <v>4878</v>
      </c>
      <c r="C32" s="12">
        <v>4825</v>
      </c>
      <c r="D32" s="12" t="s">
        <v>18</v>
      </c>
      <c r="E32" s="12">
        <v>7</v>
      </c>
      <c r="F32" s="12">
        <v>10</v>
      </c>
      <c r="G32" s="12" t="s">
        <v>18</v>
      </c>
      <c r="H32" s="12" t="s">
        <v>18</v>
      </c>
      <c r="I32" s="12" t="s">
        <v>18</v>
      </c>
      <c r="J32" s="12" t="s">
        <v>18</v>
      </c>
      <c r="K32" s="12" t="s">
        <v>18</v>
      </c>
      <c r="L32" s="12">
        <v>6</v>
      </c>
      <c r="M32" s="12">
        <v>18</v>
      </c>
      <c r="N32" s="13">
        <v>12</v>
      </c>
    </row>
    <row r="33" spans="1:14" ht="12.75">
      <c r="A33" s="11" t="s">
        <v>24</v>
      </c>
      <c r="B33" s="8">
        <v>5280</v>
      </c>
      <c r="C33" s="12">
        <v>5250</v>
      </c>
      <c r="D33" s="12" t="s">
        <v>18</v>
      </c>
      <c r="E33" s="12">
        <v>14</v>
      </c>
      <c r="F33" s="12">
        <v>8</v>
      </c>
      <c r="G33" s="12" t="s">
        <v>18</v>
      </c>
      <c r="H33" s="12" t="s">
        <v>18</v>
      </c>
      <c r="I33" s="12" t="s">
        <v>18</v>
      </c>
      <c r="J33" s="12">
        <v>3</v>
      </c>
      <c r="K33" s="12" t="s">
        <v>18</v>
      </c>
      <c r="L33" s="12" t="s">
        <v>18</v>
      </c>
      <c r="M33" s="12" t="s">
        <v>18</v>
      </c>
      <c r="N33" s="13">
        <v>5</v>
      </c>
    </row>
    <row r="34" spans="1:14" ht="12.75">
      <c r="A34" s="11" t="s">
        <v>25</v>
      </c>
      <c r="B34" s="8">
        <v>5106</v>
      </c>
      <c r="C34" s="12">
        <v>5038</v>
      </c>
      <c r="D34" s="12" t="s">
        <v>18</v>
      </c>
      <c r="E34" s="12">
        <v>13</v>
      </c>
      <c r="F34" s="12">
        <v>25</v>
      </c>
      <c r="G34" s="12" t="s">
        <v>18</v>
      </c>
      <c r="H34" s="12" t="s">
        <v>18</v>
      </c>
      <c r="I34" s="12" t="s">
        <v>18</v>
      </c>
      <c r="J34" s="12" t="s">
        <v>18</v>
      </c>
      <c r="K34" s="12">
        <v>3</v>
      </c>
      <c r="L34" s="12" t="s">
        <v>18</v>
      </c>
      <c r="M34" s="12">
        <v>8</v>
      </c>
      <c r="N34" s="13">
        <v>19</v>
      </c>
    </row>
    <row r="35" spans="1:14" ht="12.75">
      <c r="A35" s="11" t="s">
        <v>26</v>
      </c>
      <c r="B35" s="8">
        <v>5425</v>
      </c>
      <c r="C35" s="12">
        <v>5390</v>
      </c>
      <c r="D35" s="12">
        <v>3</v>
      </c>
      <c r="E35" s="12">
        <v>20</v>
      </c>
      <c r="F35" s="12">
        <v>3</v>
      </c>
      <c r="G35" s="12" t="s">
        <v>18</v>
      </c>
      <c r="H35" s="12" t="s">
        <v>18</v>
      </c>
      <c r="I35" s="12" t="s">
        <v>18</v>
      </c>
      <c r="J35" s="12" t="s">
        <v>18</v>
      </c>
      <c r="K35" s="12">
        <v>3</v>
      </c>
      <c r="L35" s="12">
        <v>3</v>
      </c>
      <c r="M35" s="12">
        <v>3</v>
      </c>
      <c r="N35" s="13" t="s">
        <v>18</v>
      </c>
    </row>
    <row r="36" spans="1:14" ht="12.75">
      <c r="A36" s="11" t="s">
        <v>29</v>
      </c>
      <c r="B36" s="8">
        <v>4011</v>
      </c>
      <c r="C36" s="12">
        <v>3947</v>
      </c>
      <c r="D36" s="12">
        <v>3</v>
      </c>
      <c r="E36" s="12">
        <v>7</v>
      </c>
      <c r="F36" s="12">
        <v>38</v>
      </c>
      <c r="G36" s="12" t="s">
        <v>18</v>
      </c>
      <c r="H36" s="12" t="s">
        <v>18</v>
      </c>
      <c r="I36" s="12" t="s">
        <v>18</v>
      </c>
      <c r="J36" s="12">
        <v>3</v>
      </c>
      <c r="K36" s="12">
        <v>3</v>
      </c>
      <c r="L36" s="12">
        <v>3</v>
      </c>
      <c r="M36" s="12">
        <v>4</v>
      </c>
      <c r="N36" s="13">
        <v>3</v>
      </c>
    </row>
    <row r="37" spans="1:14" ht="12.75">
      <c r="A37" s="11" t="s">
        <v>32</v>
      </c>
      <c r="B37" s="8">
        <v>4796</v>
      </c>
      <c r="C37" s="12">
        <v>4763</v>
      </c>
      <c r="D37" s="12" t="s">
        <v>18</v>
      </c>
      <c r="E37" s="12">
        <v>6</v>
      </c>
      <c r="F37" s="12">
        <v>4</v>
      </c>
      <c r="G37" s="12" t="s">
        <v>18</v>
      </c>
      <c r="H37" s="12" t="s">
        <v>18</v>
      </c>
      <c r="I37" s="12" t="s">
        <v>18</v>
      </c>
      <c r="J37" s="12" t="s">
        <v>18</v>
      </c>
      <c r="K37" s="12" t="s">
        <v>18</v>
      </c>
      <c r="L37" s="12" t="s">
        <v>18</v>
      </c>
      <c r="M37" s="12">
        <v>13</v>
      </c>
      <c r="N37" s="13">
        <v>10</v>
      </c>
    </row>
    <row r="38" spans="1:14" ht="12.75">
      <c r="A38" s="11" t="s">
        <v>38</v>
      </c>
      <c r="B38" s="8">
        <v>5525</v>
      </c>
      <c r="C38" s="12">
        <v>5485</v>
      </c>
      <c r="D38" s="12">
        <v>8</v>
      </c>
      <c r="E38" s="12">
        <v>13</v>
      </c>
      <c r="F38" s="12">
        <v>3</v>
      </c>
      <c r="G38" s="12">
        <v>5</v>
      </c>
      <c r="H38" s="12" t="s">
        <v>18</v>
      </c>
      <c r="I38" s="12" t="s">
        <v>18</v>
      </c>
      <c r="J38" s="12" t="s">
        <v>18</v>
      </c>
      <c r="K38" s="12">
        <v>7</v>
      </c>
      <c r="L38" s="12" t="s">
        <v>18</v>
      </c>
      <c r="M38" s="12" t="s">
        <v>18</v>
      </c>
      <c r="N38" s="13">
        <v>4</v>
      </c>
    </row>
    <row r="39" spans="1:14" ht="12.75">
      <c r="A39" s="11" t="s">
        <v>39</v>
      </c>
      <c r="B39" s="8">
        <v>5226</v>
      </c>
      <c r="C39" s="12">
        <v>5209</v>
      </c>
      <c r="D39" s="12">
        <v>7</v>
      </c>
      <c r="E39" s="12">
        <v>7</v>
      </c>
      <c r="F39" s="12" t="s">
        <v>18</v>
      </c>
      <c r="G39" s="12" t="s">
        <v>18</v>
      </c>
      <c r="H39" s="17" t="s">
        <v>18</v>
      </c>
      <c r="I39" s="12" t="s">
        <v>18</v>
      </c>
      <c r="J39" s="12">
        <v>3</v>
      </c>
      <c r="K39" s="12" t="s">
        <v>18</v>
      </c>
      <c r="L39" s="12" t="s">
        <v>18</v>
      </c>
      <c r="M39" s="12" t="s">
        <v>18</v>
      </c>
      <c r="N39" s="13" t="s">
        <v>18</v>
      </c>
    </row>
    <row r="40" spans="1:14" ht="12.75">
      <c r="A40" s="11" t="s">
        <v>42</v>
      </c>
      <c r="B40" s="8">
        <v>6308</v>
      </c>
      <c r="C40" s="12">
        <v>6247</v>
      </c>
      <c r="D40" s="12">
        <v>9</v>
      </c>
      <c r="E40" s="12">
        <v>13</v>
      </c>
      <c r="F40" s="12">
        <v>6</v>
      </c>
      <c r="G40" s="12">
        <v>3</v>
      </c>
      <c r="H40" s="12" t="s">
        <v>18</v>
      </c>
      <c r="I40" s="12">
        <v>3</v>
      </c>
      <c r="J40" s="12" t="s">
        <v>18</v>
      </c>
      <c r="K40" s="12" t="s">
        <v>18</v>
      </c>
      <c r="L40" s="12">
        <v>4</v>
      </c>
      <c r="M40" s="12">
        <v>15</v>
      </c>
      <c r="N40" s="13">
        <v>8</v>
      </c>
    </row>
    <row r="41" spans="1:14" ht="12.75">
      <c r="A41" s="15" t="s">
        <v>45</v>
      </c>
      <c r="B41" s="19">
        <f>SUM(B29:B40)</f>
        <v>64115</v>
      </c>
      <c r="C41" s="18">
        <f aca="true" t="shared" si="2" ref="C41:N41">SUM(C29:C40)</f>
        <v>63612</v>
      </c>
      <c r="D41" s="18">
        <f t="shared" si="2"/>
        <v>35</v>
      </c>
      <c r="E41" s="18">
        <f t="shared" si="2"/>
        <v>129</v>
      </c>
      <c r="F41" s="18">
        <f t="shared" si="2"/>
        <v>102</v>
      </c>
      <c r="G41" s="18">
        <f t="shared" si="2"/>
        <v>11</v>
      </c>
      <c r="H41" s="18">
        <f t="shared" si="2"/>
        <v>0</v>
      </c>
      <c r="I41" s="18">
        <f t="shared" si="2"/>
        <v>3</v>
      </c>
      <c r="J41" s="18">
        <f t="shared" si="2"/>
        <v>9</v>
      </c>
      <c r="K41" s="18">
        <f t="shared" si="2"/>
        <v>19</v>
      </c>
      <c r="L41" s="18">
        <f t="shared" si="2"/>
        <v>19</v>
      </c>
      <c r="M41" s="18">
        <f t="shared" si="2"/>
        <v>100</v>
      </c>
      <c r="N41" s="18">
        <f t="shared" si="2"/>
        <v>76</v>
      </c>
    </row>
    <row r="43" spans="1:14" ht="12.75">
      <c r="A43" s="16" t="s">
        <v>49</v>
      </c>
      <c r="B43" s="6">
        <f>SUM(B18,B26,B41)</f>
        <v>143542</v>
      </c>
      <c r="C43" s="5">
        <f aca="true" t="shared" si="3" ref="C43:N43">SUM(C18,C26,C41)</f>
        <v>142432</v>
      </c>
      <c r="D43" s="5">
        <f t="shared" si="3"/>
        <v>182</v>
      </c>
      <c r="E43" s="5">
        <f t="shared" si="3"/>
        <v>249</v>
      </c>
      <c r="F43" s="5">
        <f t="shared" si="3"/>
        <v>155</v>
      </c>
      <c r="G43" s="5">
        <f t="shared" si="3"/>
        <v>51</v>
      </c>
      <c r="H43" s="5">
        <f t="shared" si="3"/>
        <v>6</v>
      </c>
      <c r="I43" s="5">
        <f t="shared" si="3"/>
        <v>17</v>
      </c>
      <c r="J43" s="5">
        <f t="shared" si="3"/>
        <v>19</v>
      </c>
      <c r="K43" s="5">
        <f t="shared" si="3"/>
        <v>59</v>
      </c>
      <c r="L43" s="5">
        <f t="shared" si="3"/>
        <v>30</v>
      </c>
      <c r="M43" s="5">
        <f t="shared" si="3"/>
        <v>194</v>
      </c>
      <c r="N43" s="5">
        <f t="shared" si="3"/>
        <v>148</v>
      </c>
    </row>
  </sheetData>
  <mergeCells count="3">
    <mergeCell ref="A1:A2"/>
    <mergeCell ref="B1:B2"/>
    <mergeCell ref="C1:N1"/>
  </mergeCells>
  <printOptions gridLines="1"/>
  <pageMargins left="0.75" right="0.75" top="1" bottom="1" header="0.5" footer="0.5"/>
  <pageSetup blackAndWhite="1" fitToHeight="1" fitToWidth="1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N&amp;WBHSST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Department</dc:creator>
  <cp:keywords/>
  <dc:description/>
  <cp:lastModifiedBy>IT Department</cp:lastModifiedBy>
  <cp:lastPrinted>2003-06-12T09:52:32Z</cp:lastPrinted>
  <dcterms:created xsi:type="dcterms:W3CDTF">2003-06-12T07:37:00Z</dcterms:created>
  <dcterms:modified xsi:type="dcterms:W3CDTF">2006-09-26T16:52:56Z</dcterms:modified>
  <cp:category/>
  <cp:version/>
  <cp:contentType/>
  <cp:contentStatus/>
</cp:coreProperties>
</file>